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cvmb01\nivojski\Aktualni prehodi\31_Občina_Žalec\JN za izvedbo NPr Levec 1, 2 in 3\"/>
    </mc:Choice>
  </mc:AlternateContent>
  <xr:revisionPtr revIDLastSave="0" documentId="8_{EAA75A73-BA1C-4E06-A6DF-CC225427ADE5}" xr6:coauthVersionLast="36" xr6:coauthVersionMax="36" xr10:uidLastSave="{00000000-0000-0000-0000-000000000000}"/>
  <bookViews>
    <workbookView xWindow="0" yWindow="0" windowWidth="28800" windowHeight="11628" xr2:uid="{926B6F28-4CBD-40F1-88AF-C64E6508D035}"/>
  </bookViews>
  <sheets>
    <sheet name="Analiza cene vzorec" sheetId="1" r:id="rId1"/>
    <sheet name="izpolnj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H21" i="2" s="1"/>
  <c r="H24" i="2" s="1"/>
  <c r="F17" i="2"/>
  <c r="F11" i="2"/>
  <c r="F10" i="2"/>
  <c r="F24" i="2" s="1"/>
  <c r="G16" i="2"/>
  <c r="G24" i="2" s="1"/>
  <c r="F25" i="2" s="1"/>
</calcChain>
</file>

<file path=xl/sharedStrings.xml><?xml version="1.0" encoding="utf-8"?>
<sst xmlns="http://schemas.openxmlformats.org/spreadsheetml/2006/main" count="55" uniqueCount="31">
  <si>
    <t>Opis postavke</t>
  </si>
  <si>
    <t>Elementi cene</t>
  </si>
  <si>
    <t>enota mere</t>
  </si>
  <si>
    <t>Količina</t>
  </si>
  <si>
    <t>Cena na enoto mere</t>
  </si>
  <si>
    <t>Skupaj</t>
  </si>
  <si>
    <t>Delo</t>
  </si>
  <si>
    <t>Material</t>
  </si>
  <si>
    <t>Oprema</t>
  </si>
  <si>
    <t>2. Strošek materiala</t>
  </si>
  <si>
    <t>3. Strošek opreme/strojev</t>
  </si>
  <si>
    <t>Številka/Šifra postavke</t>
  </si>
  <si>
    <t>Enota mere</t>
  </si>
  <si>
    <t>1. Strošek delovne sile</t>
  </si>
  <si>
    <t>Dobava in polaganje srednje zahtevne armature iz rebrastega železa RA 400/500 nbad fi 12 mm</t>
  </si>
  <si>
    <t>kg</t>
  </si>
  <si>
    <t>15.</t>
  </si>
  <si>
    <t>Armatura RA 400/500 nad fi 12 mm frco gradbišče - krivljena</t>
  </si>
  <si>
    <t>PK delavec</t>
  </si>
  <si>
    <t>KV delavec</t>
  </si>
  <si>
    <t>ur</t>
  </si>
  <si>
    <t>Žica za VEZANJE</t>
  </si>
  <si>
    <t>Dvigalo</t>
  </si>
  <si>
    <t>Skupaj ( v EUR)</t>
  </si>
  <si>
    <t>STROŠEK PO ENOTI MERE</t>
  </si>
  <si>
    <t>Pogodbena cena na enoto mere v EUR</t>
  </si>
  <si>
    <t>Strošek po enoti mere v EUR</t>
  </si>
  <si>
    <t>Vir cene</t>
  </si>
  <si>
    <t>Kalkulativni ceniki</t>
  </si>
  <si>
    <t>Račun *</t>
  </si>
  <si>
    <t>* če materiala ali opreme/stroja ni v kalkulčativnih elementi, je potrebno za te elemente analize cene na enoto mere dostaviti dokazila (račune, cenike, ponudbe…)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</si>
</sst>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#,##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2" borderId="9" xfId="0" applyFill="1" applyBorder="1"/>
    <xf numFmtId="0" fontId="0" fillId="2" borderId="16" xfId="0" applyFill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7" xfId="0" applyBorder="1"/>
    <xf numFmtId="0" fontId="1" fillId="3" borderId="20" xfId="0" applyFont="1" applyFill="1" applyBorder="1"/>
    <xf numFmtId="0" fontId="0" fillId="3" borderId="21" xfId="0" applyFill="1" applyBorder="1"/>
    <xf numFmtId="0" fontId="1" fillId="4" borderId="1" xfId="0" applyFont="1" applyFill="1" applyBorder="1"/>
    <xf numFmtId="0" fontId="1" fillId="4" borderId="26" xfId="0" applyFont="1" applyFill="1" applyBorder="1"/>
    <xf numFmtId="0" fontId="0" fillId="3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8" xfId="0" applyBorder="1" applyAlignment="1"/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8" xfId="0" applyBorder="1" applyAlignment="1">
      <alignment vertical="top" wrapText="1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4" fontId="0" fillId="0" borderId="0" xfId="0" applyNumberFormat="1" applyBorder="1"/>
    <xf numFmtId="4" fontId="0" fillId="0" borderId="25" xfId="0" applyNumberFormat="1" applyBorder="1"/>
    <xf numFmtId="4" fontId="0" fillId="0" borderId="33" xfId="0" applyNumberFormat="1" applyBorder="1"/>
    <xf numFmtId="164" fontId="1" fillId="3" borderId="21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5" fontId="0" fillId="0" borderId="0" xfId="0" applyNumberFormat="1" applyBorder="1"/>
    <xf numFmtId="0" fontId="2" fillId="0" borderId="5" xfId="0" applyFont="1" applyBorder="1"/>
    <xf numFmtId="0" fontId="2" fillId="0" borderId="6" xfId="0" applyFont="1" applyBorder="1"/>
    <xf numFmtId="0" fontId="2" fillId="0" borderId="23" xfId="0" applyFont="1" applyBorder="1"/>
    <xf numFmtId="0" fontId="2" fillId="0" borderId="35" xfId="0" applyFont="1" applyBorder="1"/>
    <xf numFmtId="0" fontId="3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19E05-9F58-41A7-A148-48D1D8153447}">
  <dimension ref="B1:K28"/>
  <sheetViews>
    <sheetView tabSelected="1" workbookViewId="0">
      <selection activeCell="C28" sqref="C28"/>
    </sheetView>
  </sheetViews>
  <sheetFormatPr defaultRowHeight="14.4" x14ac:dyDescent="0.3"/>
  <cols>
    <col min="2" max="2" width="32.88671875" customWidth="1"/>
    <col min="3" max="3" width="10.44140625" customWidth="1"/>
    <col min="5" max="5" width="19.33203125" customWidth="1"/>
    <col min="6" max="6" width="10.6640625" customWidth="1"/>
    <col min="7" max="7" width="10.44140625" customWidth="1"/>
    <col min="8" max="8" width="12.33203125" customWidth="1"/>
  </cols>
  <sheetData>
    <row r="1" spans="2:9" ht="15" thickBot="1" x14ac:dyDescent="0.35"/>
    <row r="2" spans="2:9" x14ac:dyDescent="0.3">
      <c r="B2" s="13" t="s">
        <v>11</v>
      </c>
      <c r="C2" s="30" t="s">
        <v>0</v>
      </c>
      <c r="D2" s="30"/>
      <c r="E2" s="30"/>
      <c r="F2" s="30"/>
      <c r="G2" s="30"/>
      <c r="H2" s="14" t="s">
        <v>12</v>
      </c>
    </row>
    <row r="3" spans="2:9" ht="45" customHeight="1" thickBot="1" x14ac:dyDescent="0.35">
      <c r="B3" s="11"/>
      <c r="C3" s="29"/>
      <c r="D3" s="29"/>
      <c r="E3" s="29"/>
      <c r="F3" s="29"/>
      <c r="G3" s="29"/>
      <c r="H3" s="12"/>
    </row>
    <row r="4" spans="2:9" ht="15" thickBot="1" x14ac:dyDescent="0.35">
      <c r="B4" s="3"/>
      <c r="C4" s="4"/>
      <c r="D4" s="4"/>
      <c r="E4" s="4"/>
      <c r="F4" s="4"/>
      <c r="G4" s="4"/>
      <c r="H4" s="5"/>
    </row>
    <row r="5" spans="2:9" x14ac:dyDescent="0.3">
      <c r="B5" s="33" t="s">
        <v>1</v>
      </c>
      <c r="C5" s="35" t="s">
        <v>2</v>
      </c>
      <c r="D5" s="35" t="s">
        <v>3</v>
      </c>
      <c r="E5" s="35" t="s">
        <v>4</v>
      </c>
      <c r="F5" s="31" t="s">
        <v>5</v>
      </c>
      <c r="G5" s="31"/>
      <c r="H5" s="31"/>
      <c r="I5" s="44" t="s">
        <v>27</v>
      </c>
    </row>
    <row r="6" spans="2:9" ht="15" thickBot="1" x14ac:dyDescent="0.35">
      <c r="B6" s="34"/>
      <c r="C6" s="36"/>
      <c r="D6" s="36"/>
      <c r="E6" s="36"/>
      <c r="F6" s="7" t="s">
        <v>6</v>
      </c>
      <c r="G6" s="7" t="s">
        <v>7</v>
      </c>
      <c r="H6" s="42" t="s">
        <v>8</v>
      </c>
      <c r="I6" s="45"/>
    </row>
    <row r="7" spans="2:9" ht="14.4" customHeight="1" x14ac:dyDescent="0.3">
      <c r="B7" s="3"/>
      <c r="C7" s="4"/>
      <c r="D7" s="4"/>
      <c r="E7" s="4"/>
      <c r="F7" s="4"/>
      <c r="G7" s="4"/>
      <c r="H7" s="5"/>
    </row>
    <row r="8" spans="2:9" x14ac:dyDescent="0.3">
      <c r="B8" s="26" t="s">
        <v>24</v>
      </c>
      <c r="C8" s="27"/>
      <c r="D8" s="27"/>
      <c r="E8" s="27"/>
      <c r="F8" s="27"/>
      <c r="G8" s="27"/>
      <c r="H8" s="28"/>
    </row>
    <row r="9" spans="2:9" x14ac:dyDescent="0.3">
      <c r="B9" s="21" t="s">
        <v>13</v>
      </c>
      <c r="C9" s="4"/>
      <c r="D9" s="4"/>
      <c r="E9" s="4"/>
      <c r="F9" s="1"/>
      <c r="G9" s="1"/>
      <c r="H9" s="1"/>
      <c r="I9" s="1"/>
    </row>
    <row r="10" spans="2:9" x14ac:dyDescent="0.3">
      <c r="B10" s="3"/>
      <c r="C10" s="4"/>
      <c r="D10" s="4"/>
      <c r="E10" s="4"/>
      <c r="F10" s="2"/>
      <c r="G10" s="2"/>
      <c r="H10" s="2"/>
      <c r="I10" s="2"/>
    </row>
    <row r="11" spans="2:9" x14ac:dyDescent="0.3">
      <c r="B11" s="15"/>
      <c r="C11" s="16"/>
      <c r="D11" s="16"/>
      <c r="E11" s="16"/>
      <c r="F11" s="17"/>
      <c r="G11" s="17"/>
      <c r="H11" s="17"/>
      <c r="I11" s="17"/>
    </row>
    <row r="12" spans="2:9" x14ac:dyDescent="0.3">
      <c r="B12" s="15"/>
      <c r="C12" s="16"/>
      <c r="D12" s="16"/>
      <c r="E12" s="16"/>
      <c r="F12" s="17"/>
      <c r="G12" s="17"/>
      <c r="H12" s="17"/>
      <c r="I12" s="17"/>
    </row>
    <row r="13" spans="2:9" x14ac:dyDescent="0.3">
      <c r="B13" s="15"/>
      <c r="C13" s="16"/>
      <c r="D13" s="16"/>
      <c r="E13" s="16"/>
      <c r="F13" s="17"/>
      <c r="G13" s="17"/>
      <c r="H13" s="17"/>
      <c r="I13" s="17"/>
    </row>
    <row r="14" spans="2:9" x14ac:dyDescent="0.3">
      <c r="B14" s="3"/>
      <c r="C14" s="4"/>
      <c r="D14" s="4"/>
      <c r="E14" s="4"/>
      <c r="F14" s="2"/>
      <c r="G14" s="2"/>
      <c r="H14" s="2"/>
      <c r="I14" s="2"/>
    </row>
    <row r="15" spans="2:9" x14ac:dyDescent="0.3">
      <c r="B15" s="21" t="s">
        <v>9</v>
      </c>
      <c r="C15" s="4"/>
      <c r="D15" s="4"/>
      <c r="E15" s="4"/>
      <c r="F15" s="2"/>
      <c r="G15" s="2"/>
      <c r="H15" s="2"/>
      <c r="I15" s="2"/>
    </row>
    <row r="16" spans="2:9" x14ac:dyDescent="0.3">
      <c r="B16" s="3"/>
      <c r="C16" s="4"/>
      <c r="D16" s="4"/>
      <c r="E16" s="4"/>
      <c r="F16" s="2"/>
      <c r="G16" s="2"/>
      <c r="H16" s="2"/>
      <c r="I16" s="2"/>
    </row>
    <row r="17" spans="2:11" x14ac:dyDescent="0.3">
      <c r="B17" s="15"/>
      <c r="C17" s="16"/>
      <c r="D17" s="16"/>
      <c r="E17" s="16"/>
      <c r="F17" s="17"/>
      <c r="G17" s="17"/>
      <c r="H17" s="17"/>
      <c r="I17" s="17"/>
    </row>
    <row r="18" spans="2:11" x14ac:dyDescent="0.3">
      <c r="B18" s="15"/>
      <c r="C18" s="16"/>
      <c r="D18" s="16"/>
      <c r="E18" s="16"/>
      <c r="F18" s="17"/>
      <c r="G18" s="17"/>
      <c r="H18" s="17"/>
      <c r="I18" s="17"/>
    </row>
    <row r="19" spans="2:11" x14ac:dyDescent="0.3">
      <c r="B19" s="15"/>
      <c r="C19" s="16"/>
      <c r="D19" s="16"/>
      <c r="E19" s="16"/>
      <c r="F19" s="17"/>
      <c r="G19" s="17"/>
      <c r="H19" s="17"/>
      <c r="I19" s="17"/>
    </row>
    <row r="20" spans="2:11" x14ac:dyDescent="0.3">
      <c r="B20" s="3"/>
      <c r="C20" s="4"/>
      <c r="D20" s="4"/>
      <c r="E20" s="4"/>
      <c r="F20" s="2"/>
      <c r="G20" s="2"/>
      <c r="H20" s="2"/>
      <c r="I20" s="2"/>
    </row>
    <row r="21" spans="2:11" x14ac:dyDescent="0.3">
      <c r="B21" s="21" t="s">
        <v>10</v>
      </c>
      <c r="C21" s="4"/>
      <c r="D21" s="4"/>
      <c r="E21" s="4"/>
      <c r="F21" s="2"/>
      <c r="G21" s="2"/>
      <c r="H21" s="2"/>
      <c r="I21" s="2"/>
    </row>
    <row r="22" spans="2:11" x14ac:dyDescent="0.3">
      <c r="B22" s="3"/>
      <c r="C22" s="4"/>
      <c r="D22" s="4"/>
      <c r="E22" s="4"/>
      <c r="F22" s="2"/>
      <c r="G22" s="2"/>
      <c r="H22" s="2"/>
      <c r="I22" s="2"/>
    </row>
    <row r="23" spans="2:11" x14ac:dyDescent="0.3">
      <c r="B23" s="15"/>
      <c r="C23" s="16"/>
      <c r="D23" s="16"/>
      <c r="E23" s="16"/>
      <c r="F23" s="17"/>
      <c r="G23" s="17"/>
      <c r="H23" s="17"/>
      <c r="I23" s="17"/>
    </row>
    <row r="24" spans="2:11" x14ac:dyDescent="0.3">
      <c r="B24" s="15"/>
      <c r="C24" s="16"/>
      <c r="D24" s="16"/>
      <c r="E24" s="16"/>
      <c r="F24" s="17"/>
      <c r="G24" s="17"/>
      <c r="H24" s="17"/>
      <c r="I24" s="17"/>
    </row>
    <row r="25" spans="2:11" x14ac:dyDescent="0.3">
      <c r="B25" s="15"/>
      <c r="C25" s="16"/>
      <c r="D25" s="16"/>
      <c r="E25" s="16"/>
      <c r="F25" s="17"/>
      <c r="G25" s="17"/>
      <c r="H25" s="17"/>
      <c r="I25" s="17"/>
    </row>
    <row r="26" spans="2:11" x14ac:dyDescent="0.3">
      <c r="B26" s="3"/>
      <c r="C26" s="4"/>
      <c r="D26" s="4"/>
      <c r="E26" s="4"/>
      <c r="F26" s="2"/>
      <c r="G26" s="2"/>
      <c r="H26" s="2"/>
      <c r="I26" s="41"/>
    </row>
    <row r="27" spans="2:11" ht="15" thickBot="1" x14ac:dyDescent="0.35">
      <c r="B27" s="22" t="s">
        <v>26</v>
      </c>
      <c r="C27" s="18"/>
      <c r="D27" s="18"/>
      <c r="E27" s="18"/>
      <c r="F27" s="1"/>
      <c r="G27" s="1"/>
      <c r="H27" s="1"/>
      <c r="K27" s="43"/>
    </row>
    <row r="28" spans="2:11" ht="15" thickBot="1" x14ac:dyDescent="0.35">
      <c r="B28" s="19" t="s">
        <v>25</v>
      </c>
      <c r="C28" s="20"/>
      <c r="D28" s="20"/>
      <c r="E28" s="20"/>
      <c r="F28" s="23"/>
      <c r="G28" s="24"/>
      <c r="H28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2F2F-DF6C-4ACE-A99B-C77EFAB6B422}">
  <dimension ref="B1:K28"/>
  <sheetViews>
    <sheetView workbookViewId="0">
      <selection activeCell="C16" sqref="C16"/>
    </sheetView>
  </sheetViews>
  <sheetFormatPr defaultRowHeight="14.4" x14ac:dyDescent="0.3"/>
  <cols>
    <col min="2" max="2" width="32.88671875" customWidth="1"/>
    <col min="3" max="3" width="12" customWidth="1"/>
    <col min="5" max="5" width="20" customWidth="1"/>
    <col min="6" max="6" width="10.6640625" customWidth="1"/>
    <col min="7" max="7" width="10.44140625" customWidth="1"/>
    <col min="8" max="8" width="12.33203125" customWidth="1"/>
    <col min="9" max="9" width="14.6640625" customWidth="1"/>
  </cols>
  <sheetData>
    <row r="1" spans="2:9" ht="15" thickBot="1" x14ac:dyDescent="0.35"/>
    <row r="2" spans="2:9" x14ac:dyDescent="0.3">
      <c r="B2" s="13" t="s">
        <v>11</v>
      </c>
      <c r="C2" s="30" t="s">
        <v>0</v>
      </c>
      <c r="D2" s="30"/>
      <c r="E2" s="30"/>
      <c r="F2" s="30"/>
      <c r="G2" s="30"/>
      <c r="H2" s="14" t="s">
        <v>12</v>
      </c>
    </row>
    <row r="3" spans="2:9" ht="39.75" customHeight="1" thickBot="1" x14ac:dyDescent="0.35">
      <c r="B3" s="9" t="s">
        <v>16</v>
      </c>
      <c r="C3" s="40" t="s">
        <v>14</v>
      </c>
      <c r="D3" s="40"/>
      <c r="E3" s="40"/>
      <c r="F3" s="40"/>
      <c r="G3" s="40"/>
      <c r="H3" s="10" t="s">
        <v>15</v>
      </c>
    </row>
    <row r="4" spans="2:9" ht="15" thickBot="1" x14ac:dyDescent="0.35">
      <c r="B4" s="3"/>
      <c r="C4" s="4"/>
      <c r="D4" s="4"/>
      <c r="E4" s="4"/>
      <c r="F4" s="4"/>
      <c r="G4" s="4"/>
      <c r="H4" s="5"/>
    </row>
    <row r="5" spans="2:9" x14ac:dyDescent="0.3">
      <c r="B5" s="33" t="s">
        <v>1</v>
      </c>
      <c r="C5" s="35" t="s">
        <v>12</v>
      </c>
      <c r="D5" s="35" t="s">
        <v>3</v>
      </c>
      <c r="E5" s="35" t="s">
        <v>4</v>
      </c>
      <c r="F5" s="31" t="s">
        <v>23</v>
      </c>
      <c r="G5" s="31"/>
      <c r="H5" s="32"/>
      <c r="I5" s="44" t="s">
        <v>27</v>
      </c>
    </row>
    <row r="6" spans="2:9" ht="15" thickBot="1" x14ac:dyDescent="0.35">
      <c r="B6" s="34"/>
      <c r="C6" s="36"/>
      <c r="D6" s="36"/>
      <c r="E6" s="36"/>
      <c r="F6" s="7" t="s">
        <v>6</v>
      </c>
      <c r="G6" s="7" t="s">
        <v>7</v>
      </c>
      <c r="H6" s="8" t="s">
        <v>8</v>
      </c>
      <c r="I6" s="45"/>
    </row>
    <row r="7" spans="2:9" ht="37.950000000000003" customHeight="1" x14ac:dyDescent="0.3">
      <c r="B7" s="3"/>
      <c r="C7" s="4"/>
      <c r="D7" s="4"/>
      <c r="E7" s="4"/>
      <c r="F7" s="4"/>
      <c r="G7" s="4"/>
      <c r="H7" s="5"/>
    </row>
    <row r="8" spans="2:9" x14ac:dyDescent="0.3">
      <c r="B8" s="37" t="s">
        <v>24</v>
      </c>
      <c r="C8" s="38"/>
      <c r="D8" s="38"/>
      <c r="E8" s="38"/>
      <c r="F8" s="38"/>
      <c r="G8" s="38"/>
      <c r="H8" s="39"/>
    </row>
    <row r="9" spans="2:9" x14ac:dyDescent="0.3">
      <c r="B9" s="21" t="s">
        <v>13</v>
      </c>
      <c r="C9" s="4"/>
      <c r="D9" s="4"/>
      <c r="E9" s="4"/>
      <c r="F9" s="1"/>
      <c r="G9" s="1"/>
      <c r="H9" s="1"/>
      <c r="I9" s="56"/>
    </row>
    <row r="10" spans="2:9" x14ac:dyDescent="0.3">
      <c r="B10" s="3" t="s">
        <v>18</v>
      </c>
      <c r="C10" s="4" t="s">
        <v>20</v>
      </c>
      <c r="D10" s="4">
        <v>1.4999999999999999E-2</v>
      </c>
      <c r="E10" s="49">
        <v>15.2</v>
      </c>
      <c r="F10" s="2">
        <f>ROUND(D10*E10,2)</f>
        <v>0.23</v>
      </c>
      <c r="G10" s="2"/>
      <c r="H10" s="2"/>
      <c r="I10" s="57" t="s">
        <v>28</v>
      </c>
    </row>
    <row r="11" spans="2:9" x14ac:dyDescent="0.3">
      <c r="B11" s="15" t="s">
        <v>19</v>
      </c>
      <c r="C11" s="16" t="s">
        <v>20</v>
      </c>
      <c r="D11" s="16">
        <v>1.4999999999999999E-2</v>
      </c>
      <c r="E11" s="50">
        <v>19.5</v>
      </c>
      <c r="F11" s="17">
        <f>ROUND(D11*E11,2)</f>
        <v>0.28999999999999998</v>
      </c>
      <c r="G11" s="17"/>
      <c r="H11" s="17"/>
      <c r="I11" s="57" t="s">
        <v>28</v>
      </c>
    </row>
    <row r="12" spans="2:9" x14ac:dyDescent="0.3">
      <c r="B12" s="15"/>
      <c r="C12" s="16"/>
      <c r="D12" s="16"/>
      <c r="E12" s="50"/>
      <c r="F12" s="17"/>
      <c r="G12" s="17"/>
      <c r="H12" s="17"/>
      <c r="I12" s="58"/>
    </row>
    <row r="13" spans="2:9" x14ac:dyDescent="0.3">
      <c r="B13" s="46"/>
      <c r="C13" s="47"/>
      <c r="D13" s="47"/>
      <c r="E13" s="51"/>
      <c r="F13" s="48"/>
      <c r="G13" s="48"/>
      <c r="H13" s="48"/>
      <c r="I13" s="58"/>
    </row>
    <row r="14" spans="2:9" x14ac:dyDescent="0.3">
      <c r="B14" s="3"/>
      <c r="C14" s="4"/>
      <c r="D14" s="4"/>
      <c r="E14" s="49"/>
      <c r="F14" s="2"/>
      <c r="G14" s="2"/>
      <c r="H14" s="2"/>
      <c r="I14" s="57"/>
    </row>
    <row r="15" spans="2:9" x14ac:dyDescent="0.3">
      <c r="B15" s="21" t="s">
        <v>9</v>
      </c>
      <c r="C15" s="4"/>
      <c r="D15" s="4"/>
      <c r="E15" s="49"/>
      <c r="F15" s="2"/>
      <c r="G15" s="2"/>
      <c r="H15" s="2"/>
      <c r="I15" s="57"/>
    </row>
    <row r="16" spans="2:9" ht="28.8" x14ac:dyDescent="0.3">
      <c r="B16" s="6" t="s">
        <v>17</v>
      </c>
      <c r="C16" s="4" t="s">
        <v>15</v>
      </c>
      <c r="D16" s="55">
        <v>1</v>
      </c>
      <c r="E16" s="49">
        <v>0.7</v>
      </c>
      <c r="F16" s="2"/>
      <c r="G16" s="2">
        <f>ROUND(D16*E16,2)</f>
        <v>0.7</v>
      </c>
      <c r="H16" s="2"/>
      <c r="I16" s="57" t="s">
        <v>29</v>
      </c>
    </row>
    <row r="17" spans="2:11" x14ac:dyDescent="0.3">
      <c r="B17" s="15" t="s">
        <v>21</v>
      </c>
      <c r="C17" s="16" t="s">
        <v>15</v>
      </c>
      <c r="D17" s="16">
        <v>4.0000000000000001E-3</v>
      </c>
      <c r="E17" s="50">
        <v>1.6</v>
      </c>
      <c r="F17" s="17">
        <f>ROUND(D17*E17,2)</f>
        <v>0.01</v>
      </c>
      <c r="G17" s="17"/>
      <c r="H17" s="17"/>
      <c r="I17" s="58" t="s">
        <v>29</v>
      </c>
    </row>
    <row r="18" spans="2:11" x14ac:dyDescent="0.3">
      <c r="B18" s="15"/>
      <c r="C18" s="16"/>
      <c r="D18" s="16"/>
      <c r="E18" s="50"/>
      <c r="F18" s="17"/>
      <c r="G18" s="17"/>
      <c r="H18" s="17"/>
      <c r="I18" s="58"/>
    </row>
    <row r="19" spans="2:11" x14ac:dyDescent="0.3">
      <c r="B19" s="3"/>
      <c r="C19" s="4"/>
      <c r="D19" s="4"/>
      <c r="E19" s="49"/>
      <c r="F19" s="2"/>
      <c r="G19" s="2"/>
      <c r="H19" s="2"/>
      <c r="I19" s="58"/>
    </row>
    <row r="20" spans="2:11" x14ac:dyDescent="0.3">
      <c r="B20" s="21" t="s">
        <v>10</v>
      </c>
      <c r="C20" s="4"/>
      <c r="D20" s="4"/>
      <c r="E20" s="49"/>
      <c r="F20" s="2"/>
      <c r="G20" s="2"/>
      <c r="H20" s="2"/>
      <c r="I20" s="57"/>
    </row>
    <row r="21" spans="2:11" x14ac:dyDescent="0.3">
      <c r="B21" s="3" t="s">
        <v>22</v>
      </c>
      <c r="C21" s="4" t="s">
        <v>20</v>
      </c>
      <c r="D21" s="4">
        <f>0.113/1000</f>
        <v>1.1300000000000001E-4</v>
      </c>
      <c r="E21" s="49">
        <v>65</v>
      </c>
      <c r="F21" s="2"/>
      <c r="G21" s="2"/>
      <c r="H21" s="2">
        <f>ROUND(D21*E21,2)</f>
        <v>0.01</v>
      </c>
      <c r="I21" s="57" t="s">
        <v>28</v>
      </c>
    </row>
    <row r="22" spans="2:11" x14ac:dyDescent="0.3">
      <c r="B22" s="15"/>
      <c r="C22" s="16"/>
      <c r="D22" s="16"/>
      <c r="E22" s="16"/>
      <c r="F22" s="17"/>
      <c r="G22" s="17"/>
      <c r="H22" s="17"/>
      <c r="I22" s="58"/>
    </row>
    <row r="23" spans="2:11" x14ac:dyDescent="0.3">
      <c r="B23" s="3"/>
      <c r="C23" s="4"/>
      <c r="D23" s="4"/>
      <c r="E23" s="4"/>
      <c r="F23" s="2"/>
      <c r="G23" s="2"/>
      <c r="H23" s="2"/>
      <c r="I23" s="59"/>
    </row>
    <row r="24" spans="2:11" ht="15" thickBot="1" x14ac:dyDescent="0.35">
      <c r="B24" s="22" t="s">
        <v>26</v>
      </c>
      <c r="C24" s="18"/>
      <c r="D24" s="18"/>
      <c r="E24" s="18"/>
      <c r="F24" s="1">
        <f>SUM(F10:F23)</f>
        <v>0.53</v>
      </c>
      <c r="G24" s="1">
        <f>SUM(G10:G23)</f>
        <v>0.7</v>
      </c>
      <c r="H24" s="1">
        <f>SUM(H10:H23)</f>
        <v>0.01</v>
      </c>
      <c r="K24" s="43"/>
    </row>
    <row r="25" spans="2:11" ht="15" thickBot="1" x14ac:dyDescent="0.35">
      <c r="B25" s="19" t="s">
        <v>25</v>
      </c>
      <c r="C25" s="20"/>
      <c r="D25" s="20"/>
      <c r="E25" s="20"/>
      <c r="F25" s="52">
        <f>F24+G24+H24</f>
        <v>1.24</v>
      </c>
      <c r="G25" s="53"/>
      <c r="H25" s="54"/>
    </row>
    <row r="28" spans="2:11" x14ac:dyDescent="0.3">
      <c r="B28" s="60" t="s">
        <v>30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Analiza cene vzorec</vt:lpstr>
      <vt:lpstr>izpolnjen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Suada Muratović</dc:creator>
  <cp:lastModifiedBy>Mateja Pifer</cp:lastModifiedBy>
  <cp:lastPrinted>2022-03-28T12:56:35Z</cp:lastPrinted>
  <dcterms:created xsi:type="dcterms:W3CDTF">2022-03-28T10:11:38Z</dcterms:created>
  <dcterms:modified xsi:type="dcterms:W3CDTF">2023-04-05T07:34:46Z</dcterms:modified>
</cp:coreProperties>
</file>